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B36" i="1"/>
  <c r="L32" i="1"/>
  <c r="K32" i="1"/>
  <c r="J32" i="1"/>
  <c r="I32" i="1"/>
  <c r="H32" i="1"/>
  <c r="G32" i="1"/>
  <c r="F32" i="1"/>
  <c r="E32" i="1"/>
  <c r="D32" i="1"/>
  <c r="C43" i="1" l="1"/>
  <c r="C38" i="1" s="1"/>
  <c r="C40" i="1"/>
</calcChain>
</file>

<file path=xl/comments1.xml><?xml version="1.0" encoding="utf-8"?>
<comments xmlns="http://schemas.openxmlformats.org/spreadsheetml/2006/main">
  <authors>
    <author>jglabian</author>
  </authors>
  <commentList>
    <comment ref="D32" authorId="0">
      <text>
        <r>
          <rPr>
            <b/>
            <sz val="10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10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<sst xmlns="http://schemas.openxmlformats.org/spreadsheetml/2006/main" count="49" uniqueCount="46">
  <si>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ZESTAWIENIE LICZBOWE INFORMACJI O NIEPRAWIDŁOWOŚCIACH ORAZ O WNIOSKACH ADR* ZŁOŻONYCH PRZEZ KONSUMENTÓW I PRZEDSIEBIORCÓW  W WOJEWÓDZKIM INSPEKTORACIE INSPEKCJI HANDLOWEJ W …………………. W …..... ........ ROKU</t>
  </si>
  <si>
    <t>Grupy towarowe</t>
  </si>
  <si>
    <t>Ilość niezałatwionych spraw  z poprzedniego okresu</t>
  </si>
  <si>
    <t>Ilość spraw przekazanych innym organom</t>
  </si>
  <si>
    <t>Ilość spraw przekazanych innym WIIH</t>
  </si>
  <si>
    <t xml:space="preserve">Sprawy pozostałe
do załatwienia 
</t>
  </si>
  <si>
    <t>w  formie kontroli</t>
  </si>
  <si>
    <t>Inny sposób załatwienia sprawy</t>
  </si>
  <si>
    <t>Zarzuty potwierdzone</t>
  </si>
  <si>
    <t>Zarzuty niepotwierdzone</t>
  </si>
  <si>
    <t>Zarzuty częściowo potwierdzone</t>
  </si>
  <si>
    <t>1.</t>
  </si>
  <si>
    <t>2.</t>
  </si>
  <si>
    <t>7.</t>
  </si>
  <si>
    <t>8.</t>
  </si>
  <si>
    <t>9.</t>
  </si>
  <si>
    <t>Produkty przemysłowe</t>
  </si>
  <si>
    <t>- obuwie</t>
  </si>
  <si>
    <t>- odzież</t>
  </si>
  <si>
    <t>- meble</t>
  </si>
  <si>
    <t>- motoryzacyjne</t>
  </si>
  <si>
    <t>-sprzęt  komputerowy</t>
  </si>
  <si>
    <t xml:space="preserve">- sprzęt AGD  i RTV </t>
  </si>
  <si>
    <t>- zabawki</t>
  </si>
  <si>
    <t>- inne</t>
  </si>
  <si>
    <t>Produkty spożywcze</t>
  </si>
  <si>
    <t>- mięso i przetwory mięsne</t>
  </si>
  <si>
    <t>- przetwory rybne</t>
  </si>
  <si>
    <t>- przetwory owocowo-warzywne i napoje</t>
  </si>
  <si>
    <t>- wyroby alkoholowe</t>
  </si>
  <si>
    <t>- wyroby i przetwory mleczne</t>
  </si>
  <si>
    <t>Usługi</t>
  </si>
  <si>
    <t>- fryzjerskie i kosmetyczne</t>
  </si>
  <si>
    <t>- pralnicze</t>
  </si>
  <si>
    <t>- remontowo-bud.</t>
  </si>
  <si>
    <t>- gastronomiczne</t>
  </si>
  <si>
    <t>Ogółem</t>
  </si>
  <si>
    <t>* Proszę nie zmieniać układu tabelki i formatu komórek</t>
  </si>
  <si>
    <t>3.</t>
  </si>
  <si>
    <t>4.</t>
  </si>
  <si>
    <t>5.</t>
  </si>
  <si>
    <t>6.</t>
  </si>
  <si>
    <t>10.</t>
  </si>
  <si>
    <t>Liczba informacji konsumentów oraz wnioski ogółem</t>
  </si>
  <si>
    <t>Załącznik  9a  Zestawienie liczbowe dotyczące postępowania kontrolnego</t>
  </si>
  <si>
    <t>Wojewódzki Inspektorat Inspekcji Handlowej w …………………………….... za rok 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</si>
</sst>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1" fillId="5" borderId="24" xfId="0" applyFont="1" applyFill="1" applyBorder="1" applyAlignment="1" applyProtection="1">
      <alignment horizontal="center" vertical="center" wrapText="1" readingOrder="1"/>
      <protection hidden="1"/>
    </xf>
    <xf numFmtId="0" fontId="0" fillId="2" borderId="25" xfId="0" applyFill="1" applyBorder="1" applyAlignment="1" applyProtection="1">
      <alignment horizontal="center"/>
      <protection hidden="1"/>
    </xf>
    <xf numFmtId="0" fontId="1" fillId="6" borderId="27" xfId="0" applyFont="1" applyFill="1" applyBorder="1" applyAlignment="1" applyProtection="1">
      <alignment horizontal="left" vertical="center" wrapText="1" readingOrder="1"/>
      <protection hidden="1"/>
    </xf>
    <xf numFmtId="49" fontId="1" fillId="6" borderId="28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6" borderId="28" xfId="0" applyFont="1" applyFill="1" applyBorder="1" applyAlignment="1" applyProtection="1">
      <alignment horizontal="left" vertical="center" wrapText="1" readingOrder="1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1" fillId="6" borderId="32" xfId="0" applyFont="1" applyFill="1" applyBorder="1" applyAlignment="1" applyProtection="1">
      <alignment horizontal="left" vertical="center" wrapText="1" readingOrder="1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left" vertical="center" wrapText="1" readingOrder="1"/>
      <protection hidden="1"/>
    </xf>
    <xf numFmtId="0" fontId="1" fillId="6" borderId="36" xfId="0" applyFont="1" applyFill="1" applyBorder="1" applyAlignment="1" applyProtection="1">
      <alignment horizontal="left" vertical="center" wrapText="1" readingOrder="1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 readingOrder="1"/>
      <protection hidden="1"/>
    </xf>
    <xf numFmtId="0" fontId="7" fillId="0" borderId="0" xfId="0" applyFont="1" applyAlignment="1" applyProtection="1">
      <alignment horizontal="center" vertical="center" wrapText="1" readingOrder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 wrapText="1" readingOrder="1"/>
      <protection hidden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center" vertical="center" wrapText="1" readingOrder="1"/>
      <protection hidden="1"/>
    </xf>
    <xf numFmtId="0" fontId="1" fillId="0" borderId="0" xfId="0" applyFont="1" applyAlignment="1">
      <alignment horizontal="center" vertical="center" wrapText="1" readingOrder="1"/>
    </xf>
    <xf numFmtId="0" fontId="14" fillId="0" borderId="0" xfId="0" applyFont="1" applyAlignment="1" applyProtection="1">
      <alignment horizontal="left" vertical="center" wrapText="1" readingOrder="1"/>
      <protection hidden="1"/>
    </xf>
    <xf numFmtId="0" fontId="14" fillId="0" borderId="0" xfId="0" applyFont="1" applyAlignment="1" applyProtection="1">
      <alignment horizontal="center" vertical="center" wrapText="1" readingOrder="1"/>
      <protection hidden="1"/>
    </xf>
    <xf numFmtId="0" fontId="1" fillId="5" borderId="7" xfId="0" applyFont="1" applyFill="1" applyBorder="1" applyAlignment="1" applyProtection="1">
      <alignment horizontal="center" vertical="center" wrapText="1" readingOrder="1"/>
      <protection hidden="1"/>
    </xf>
    <xf numFmtId="0" fontId="2" fillId="4" borderId="7" xfId="0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 applyProtection="1">
      <alignment horizontal="left" vertical="center" wrapText="1" readingOrder="1"/>
      <protection hidden="1"/>
    </xf>
    <xf numFmtId="0" fontId="0" fillId="3" borderId="4" xfId="0" applyNumberFormat="1" applyFill="1" applyBorder="1" applyAlignment="1" applyProtection="1">
      <alignment horizontal="center" vertical="center" wrapText="1" readingOrder="1"/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40" xfId="0" applyFont="1" applyFill="1" applyBorder="1" applyAlignment="1" applyProtection="1">
      <alignment horizontal="center" vertical="center" wrapText="1" readingOrder="1"/>
      <protection hidden="1"/>
    </xf>
    <xf numFmtId="0" fontId="1" fillId="5" borderId="41" xfId="0" applyFont="1" applyFill="1" applyBorder="1" applyAlignment="1" applyProtection="1">
      <alignment horizontal="center" vertical="center" wrapText="1" readingOrder="1"/>
      <protection hidden="1"/>
    </xf>
    <xf numFmtId="0" fontId="3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24" xfId="0" applyFont="1" applyFill="1" applyBorder="1" applyAlignment="1" applyProtection="1">
      <alignment horizontal="center" vertical="center" wrapText="1" readingOrder="1"/>
      <protection hidden="1"/>
    </xf>
    <xf numFmtId="0" fontId="3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3" xfId="0" applyFont="1" applyFill="1" applyBorder="1" applyAlignment="1" applyProtection="1">
      <alignment horizontal="center" vertical="center" wrapText="1" readingOrder="1"/>
      <protection hidden="1"/>
    </xf>
    <xf numFmtId="0" fontId="2" fillId="2" borderId="4" xfId="0" applyFont="1" applyFill="1" applyBorder="1" applyAlignment="1" applyProtection="1">
      <alignment horizontal="center" vertical="center" wrapText="1" readingOrder="1"/>
      <protection hidden="1"/>
    </xf>
    <xf numFmtId="0" fontId="2" fillId="2" borderId="9" xfId="0" applyFont="1" applyFill="1" applyBorder="1" applyAlignment="1" applyProtection="1">
      <alignment horizontal="center" vertical="center" wrapText="1" readingOrder="1"/>
      <protection hidden="1"/>
    </xf>
    <xf numFmtId="0" fontId="2" fillId="2" borderId="0" xfId="0" applyFont="1" applyFill="1" applyBorder="1" applyAlignment="1" applyProtection="1">
      <alignment horizontal="center" vertical="center" wrapText="1" readingOrder="1"/>
      <protection hidden="1"/>
    </xf>
    <xf numFmtId="0" fontId="2" fillId="2" borderId="10" xfId="0" applyFont="1" applyFill="1" applyBorder="1" applyAlignment="1" applyProtection="1">
      <alignment horizontal="center" vertical="center" wrapText="1" readingOrder="1"/>
      <protection hidden="1"/>
    </xf>
    <xf numFmtId="0" fontId="2" fillId="4" borderId="13" xfId="0" applyFont="1" applyFill="1" applyBorder="1" applyAlignment="1" applyProtection="1">
      <alignment horizontal="center" vertical="center" wrapText="1" readingOrder="1"/>
      <protection hidden="1"/>
    </xf>
    <xf numFmtId="0" fontId="2" fillId="4" borderId="1" xfId="0" applyFont="1" applyFill="1" applyBorder="1" applyAlignment="1" applyProtection="1">
      <alignment horizontal="center" vertical="center" wrapText="1" readingOrder="1"/>
      <protection hidden="1"/>
    </xf>
    <xf numFmtId="0" fontId="2" fillId="4" borderId="14" xfId="0" applyFont="1" applyFill="1" applyBorder="1" applyAlignment="1" applyProtection="1">
      <alignment horizontal="center" vertical="center" wrapText="1" readingOrder="1"/>
      <protection hidden="1"/>
    </xf>
    <xf numFmtId="0" fontId="2" fillId="3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3" borderId="1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3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1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2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7" xfId="0" applyFont="1" applyFill="1" applyBorder="1" applyAlignment="1" applyProtection="1">
      <alignment horizontal="center" vertical="center" wrapText="1" readingOrder="1"/>
      <protection hidden="1"/>
    </xf>
    <xf numFmtId="0" fontId="2" fillId="4" borderId="8" xfId="0" applyFont="1" applyFill="1" applyBorder="1" applyAlignment="1" applyProtection="1">
      <alignment horizontal="center" vertical="center" wrapText="1" readingOrder="1"/>
      <protection hidden="1"/>
    </xf>
    <xf numFmtId="0" fontId="2" fillId="4" borderId="15" xfId="0" applyFont="1" applyFill="1" applyBorder="1" applyAlignment="1" applyProtection="1">
      <alignment horizontal="center" vertical="center" wrapText="1" readingOrder="1"/>
      <protection hidden="1"/>
    </xf>
    <xf numFmtId="0" fontId="2" fillId="4" borderId="16" xfId="0" applyFont="1" applyFill="1" applyBorder="1" applyAlignment="1" applyProtection="1">
      <alignment horizontal="center" vertical="center" wrapText="1" readingOrder="1"/>
      <protection hidden="1"/>
    </xf>
    <xf numFmtId="0" fontId="2" fillId="4" borderId="17" xfId="0" applyFont="1" applyFill="1" applyBorder="1" applyAlignment="1" applyProtection="1">
      <alignment horizontal="center" vertical="center" wrapText="1" readingOrder="1"/>
      <protection hidden="1"/>
    </xf>
    <xf numFmtId="0" fontId="2" fillId="4" borderId="18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0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23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19" xfId="0" applyFont="1" applyFill="1" applyBorder="1" applyAlignment="1" applyProtection="1">
      <alignment horizontal="center" vertical="center" wrapText="1" readingOrder="1"/>
      <protection hidden="1"/>
    </xf>
    <xf numFmtId="0" fontId="2" fillId="4" borderId="23" xfId="0" applyFont="1" applyFill="1" applyBorder="1" applyAlignment="1" applyProtection="1">
      <alignment horizontal="center" vertical="center" wrapText="1" readingOrder="1"/>
      <protection hidden="1"/>
    </xf>
    <xf numFmtId="0" fontId="2" fillId="4" borderId="6" xfId="0" applyFont="1" applyFill="1" applyBorder="1" applyAlignment="1" applyProtection="1">
      <alignment horizontal="center" vertical="center" wrapText="1" readingOrder="1"/>
      <protection hidden="1"/>
    </xf>
    <xf numFmtId="0" fontId="2" fillId="4" borderId="22" xfId="0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 vertical="center" wrapText="1" readingOrder="1"/>
      <protection hidden="1"/>
    </xf>
    <xf numFmtId="0" fontId="6" fillId="0" borderId="0" xfId="0" applyFont="1" applyAlignment="1" applyProtection="1">
      <alignment horizontal="center" vertical="center" wrapText="1" readingOrder="1"/>
      <protection hidden="1"/>
    </xf>
    <xf numFmtId="0" fontId="1" fillId="5" borderId="2" xfId="0" applyFont="1" applyFill="1" applyBorder="1" applyAlignment="1" applyProtection="1">
      <alignment horizontal="center" vertical="center" wrapText="1" readingOrder="1"/>
      <protection hidden="1"/>
    </xf>
    <xf numFmtId="0" fontId="1" fillId="5" borderId="7" xfId="0" applyFont="1" applyFill="1" applyBorder="1" applyAlignment="1" applyProtection="1">
      <alignment horizontal="center" vertical="center" wrapText="1" readingOrder="1"/>
      <protection hidden="1"/>
    </xf>
    <xf numFmtId="0" fontId="1" fillId="5" borderId="8" xfId="0" applyFont="1" applyFill="1" applyBorder="1" applyAlignment="1" applyProtection="1">
      <alignment horizontal="center" vertical="center" wrapText="1" readingOrder="1"/>
      <protection hidden="1"/>
    </xf>
    <xf numFmtId="0" fontId="2" fillId="2" borderId="2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25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2" borderId="31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34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29" xfId="0" applyFont="1" applyFill="1" applyBorder="1" applyAlignment="1" applyProtection="1">
      <alignment horizontal="center" vertical="center" textRotation="90" wrapText="1" readingOrder="1"/>
      <protection hidden="1"/>
    </xf>
    <xf numFmtId="0" fontId="1" fillId="2" borderId="33" xfId="0" applyFont="1" applyFill="1" applyBorder="1" applyAlignment="1" applyProtection="1">
      <alignment horizontal="center" vertical="center" textRotation="90" wrapText="1" readingOrder="1"/>
      <protection hidden="1"/>
    </xf>
    <xf numFmtId="0" fontId="4" fillId="2" borderId="38" xfId="0" applyFont="1" applyFill="1" applyBorder="1" applyAlignment="1" applyProtection="1">
      <alignment horizontal="center" vertical="center" wrapText="1" readingOrder="1"/>
      <protection hidden="1"/>
    </xf>
    <xf numFmtId="0" fontId="4" fillId="2" borderId="39" xfId="0" applyFont="1" applyFill="1" applyBorder="1" applyAlignment="1" applyProtection="1">
      <alignment horizontal="center" vertical="center" wrapText="1" readingOrder="1"/>
      <protection hidden="1"/>
    </xf>
    <xf numFmtId="0" fontId="5" fillId="0" borderId="0" xfId="0" applyFont="1" applyAlignment="1" applyProtection="1">
      <alignment horizontal="left" vertical="center" wrapText="1" readingOrder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75" zoomScaleNormal="75" workbookViewId="0">
      <selection activeCell="F26" sqref="F26"/>
    </sheetView>
  </sheetViews>
  <sheetFormatPr defaultRowHeight="15" x14ac:dyDescent="0.25"/>
  <cols>
    <col min="1" max="1" width="3.42578125" customWidth="1"/>
    <col min="2" max="2" width="6.140625" style="1" customWidth="1"/>
    <col min="3" max="3" width="20.85546875" style="1" customWidth="1"/>
    <col min="4" max="4" width="11.5703125" style="1" customWidth="1"/>
    <col min="5" max="7" width="13" style="1" customWidth="1"/>
    <col min="8" max="12" width="16.5703125" style="1" customWidth="1"/>
  </cols>
  <sheetData>
    <row r="1" spans="1:12" x14ac:dyDescent="0.2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0.75" customHeight="1" thickBot="1" x14ac:dyDescent="0.3"/>
    <row r="5" spans="1:12" ht="15.75" hidden="1" thickBot="1" x14ac:dyDescent="0.3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 hidden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thickBot="1" x14ac:dyDescent="0.3">
      <c r="A7" s="49" t="s">
        <v>1</v>
      </c>
      <c r="B7" s="50"/>
      <c r="C7" s="51"/>
      <c r="D7" s="58" t="s">
        <v>43</v>
      </c>
      <c r="E7" s="61" t="s">
        <v>2</v>
      </c>
      <c r="F7" s="64" t="s">
        <v>3</v>
      </c>
      <c r="G7" s="64" t="s">
        <v>4</v>
      </c>
      <c r="H7" s="67"/>
      <c r="I7" s="67"/>
      <c r="J7" s="67"/>
      <c r="K7" s="68"/>
      <c r="L7" s="64" t="s">
        <v>5</v>
      </c>
    </row>
    <row r="8" spans="1:12" ht="15.75" thickBot="1" x14ac:dyDescent="0.3">
      <c r="A8" s="52"/>
      <c r="B8" s="53"/>
      <c r="C8" s="54"/>
      <c r="D8" s="59"/>
      <c r="E8" s="62"/>
      <c r="F8" s="65"/>
      <c r="G8" s="65"/>
      <c r="H8" s="69" t="s">
        <v>6</v>
      </c>
      <c r="I8" s="70"/>
      <c r="J8" s="71"/>
      <c r="K8" s="72" t="s">
        <v>7</v>
      </c>
      <c r="L8" s="65"/>
    </row>
    <row r="9" spans="1:12" ht="15" customHeight="1" x14ac:dyDescent="0.25">
      <c r="A9" s="52"/>
      <c r="B9" s="53"/>
      <c r="C9" s="54"/>
      <c r="D9" s="59"/>
      <c r="E9" s="62"/>
      <c r="F9" s="65"/>
      <c r="G9" s="65"/>
      <c r="H9" s="77" t="s">
        <v>8</v>
      </c>
      <c r="I9" s="77" t="s">
        <v>9</v>
      </c>
      <c r="J9" s="75" t="s">
        <v>10</v>
      </c>
      <c r="K9" s="73"/>
      <c r="L9" s="65"/>
    </row>
    <row r="10" spans="1:12" ht="138.75" customHeight="1" thickBot="1" x14ac:dyDescent="0.3">
      <c r="A10" s="55"/>
      <c r="B10" s="56"/>
      <c r="C10" s="57"/>
      <c r="D10" s="60"/>
      <c r="E10" s="63"/>
      <c r="F10" s="66"/>
      <c r="G10" s="66"/>
      <c r="H10" s="78"/>
      <c r="I10" s="78"/>
      <c r="J10" s="76"/>
      <c r="K10" s="74"/>
      <c r="L10" s="66"/>
    </row>
    <row r="11" spans="1:12" ht="15.75" thickBot="1" x14ac:dyDescent="0.3">
      <c r="A11" s="82" t="s">
        <v>11</v>
      </c>
      <c r="B11" s="83"/>
      <c r="C11" s="84"/>
      <c r="D11" s="3" t="s">
        <v>12</v>
      </c>
      <c r="E11" s="34" t="s">
        <v>38</v>
      </c>
      <c r="F11" s="3" t="s">
        <v>39</v>
      </c>
      <c r="G11" s="3" t="s">
        <v>40</v>
      </c>
      <c r="H11" s="25" t="s">
        <v>41</v>
      </c>
      <c r="I11" s="3" t="s">
        <v>13</v>
      </c>
      <c r="J11" s="3" t="s">
        <v>14</v>
      </c>
      <c r="K11" s="25" t="s">
        <v>15</v>
      </c>
      <c r="L11" s="3" t="s">
        <v>42</v>
      </c>
    </row>
    <row r="12" spans="1:12" x14ac:dyDescent="0.25">
      <c r="A12" s="4">
        <v>1</v>
      </c>
      <c r="B12" s="85" t="s">
        <v>16</v>
      </c>
      <c r="C12" s="5" t="s">
        <v>17</v>
      </c>
      <c r="D12" s="29">
        <v>0</v>
      </c>
      <c r="E12" s="35">
        <v>0</v>
      </c>
      <c r="F12" s="39">
        <v>0</v>
      </c>
      <c r="G12" s="39">
        <v>0</v>
      </c>
      <c r="H12" s="35">
        <v>0</v>
      </c>
      <c r="I12" s="44">
        <v>0</v>
      </c>
      <c r="J12" s="39">
        <v>0</v>
      </c>
      <c r="K12" s="35">
        <v>0</v>
      </c>
      <c r="L12" s="39">
        <v>0</v>
      </c>
    </row>
    <row r="13" spans="1:12" x14ac:dyDescent="0.25">
      <c r="A13" s="4">
        <v>2</v>
      </c>
      <c r="B13" s="86"/>
      <c r="C13" s="6" t="s">
        <v>18</v>
      </c>
      <c r="D13" s="30">
        <v>0</v>
      </c>
      <c r="E13" s="36">
        <v>0</v>
      </c>
      <c r="F13" s="40">
        <v>0</v>
      </c>
      <c r="G13" s="40">
        <v>0</v>
      </c>
      <c r="H13" s="36">
        <v>0</v>
      </c>
      <c r="I13" s="40">
        <v>0</v>
      </c>
      <c r="J13" s="40">
        <v>0</v>
      </c>
      <c r="K13" s="36">
        <v>0</v>
      </c>
      <c r="L13" s="40">
        <v>0</v>
      </c>
    </row>
    <row r="14" spans="1:12" x14ac:dyDescent="0.25">
      <c r="A14" s="4">
        <v>3</v>
      </c>
      <c r="B14" s="86"/>
      <c r="C14" s="7" t="s">
        <v>19</v>
      </c>
      <c r="D14" s="30">
        <v>0</v>
      </c>
      <c r="E14" s="36">
        <v>0</v>
      </c>
      <c r="F14" s="40">
        <v>0</v>
      </c>
      <c r="G14" s="40">
        <v>0</v>
      </c>
      <c r="H14" s="36">
        <v>0</v>
      </c>
      <c r="I14" s="40">
        <v>1</v>
      </c>
      <c r="J14" s="40">
        <v>0</v>
      </c>
      <c r="K14" s="36">
        <v>0</v>
      </c>
      <c r="L14" s="40">
        <v>0</v>
      </c>
    </row>
    <row r="15" spans="1:12" x14ac:dyDescent="0.25">
      <c r="A15" s="4">
        <v>4</v>
      </c>
      <c r="B15" s="86"/>
      <c r="C15" s="7" t="s">
        <v>20</v>
      </c>
      <c r="D15" s="30">
        <v>2</v>
      </c>
      <c r="E15" s="36">
        <v>1</v>
      </c>
      <c r="F15" s="40">
        <v>0</v>
      </c>
      <c r="G15" s="40">
        <v>0</v>
      </c>
      <c r="H15" s="36">
        <v>0</v>
      </c>
      <c r="I15" s="40">
        <v>1</v>
      </c>
      <c r="J15" s="40">
        <v>0</v>
      </c>
      <c r="K15" s="36">
        <v>2</v>
      </c>
      <c r="L15" s="40">
        <v>0</v>
      </c>
    </row>
    <row r="16" spans="1:12" x14ac:dyDescent="0.25">
      <c r="A16" s="4">
        <v>5</v>
      </c>
      <c r="B16" s="86"/>
      <c r="C16" s="7" t="s">
        <v>21</v>
      </c>
      <c r="D16" s="30">
        <v>0</v>
      </c>
      <c r="E16" s="36">
        <v>0</v>
      </c>
      <c r="F16" s="40">
        <v>0</v>
      </c>
      <c r="G16" s="40">
        <v>0</v>
      </c>
      <c r="H16" s="36">
        <v>0</v>
      </c>
      <c r="I16" s="40">
        <v>0</v>
      </c>
      <c r="J16" s="40">
        <v>0</v>
      </c>
      <c r="K16" s="36">
        <v>0</v>
      </c>
      <c r="L16" s="40">
        <v>0</v>
      </c>
    </row>
    <row r="17" spans="1:12" x14ac:dyDescent="0.25">
      <c r="A17" s="4">
        <v>6</v>
      </c>
      <c r="B17" s="86"/>
      <c r="C17" s="7" t="s">
        <v>22</v>
      </c>
      <c r="D17" s="30">
        <v>3</v>
      </c>
      <c r="E17" s="36">
        <v>0</v>
      </c>
      <c r="F17" s="40">
        <v>1</v>
      </c>
      <c r="G17" s="40">
        <v>0</v>
      </c>
      <c r="H17" s="36">
        <v>1</v>
      </c>
      <c r="I17" s="40">
        <v>0</v>
      </c>
      <c r="J17" s="40">
        <v>0</v>
      </c>
      <c r="K17" s="36">
        <v>1</v>
      </c>
      <c r="L17" s="40">
        <v>0</v>
      </c>
    </row>
    <row r="18" spans="1:12" x14ac:dyDescent="0.25">
      <c r="A18" s="4">
        <v>7</v>
      </c>
      <c r="B18" s="86"/>
      <c r="C18" s="7" t="s">
        <v>23</v>
      </c>
      <c r="D18" s="30">
        <v>2</v>
      </c>
      <c r="E18" s="36">
        <v>0</v>
      </c>
      <c r="F18" s="40">
        <v>0</v>
      </c>
      <c r="G18" s="40">
        <v>0</v>
      </c>
      <c r="H18" s="36">
        <v>1</v>
      </c>
      <c r="I18" s="40">
        <v>0</v>
      </c>
      <c r="J18" s="40">
        <v>0</v>
      </c>
      <c r="K18" s="36">
        <v>1</v>
      </c>
      <c r="L18" s="40">
        <v>0</v>
      </c>
    </row>
    <row r="19" spans="1:12" ht="15.75" thickBot="1" x14ac:dyDescent="0.3">
      <c r="A19" s="8">
        <v>8</v>
      </c>
      <c r="B19" s="87"/>
      <c r="C19" s="9" t="s">
        <v>24</v>
      </c>
      <c r="D19" s="31">
        <v>62</v>
      </c>
      <c r="E19" s="37">
        <v>2</v>
      </c>
      <c r="F19" s="41">
        <v>20</v>
      </c>
      <c r="G19" s="41">
        <v>0</v>
      </c>
      <c r="H19" s="37">
        <v>8</v>
      </c>
      <c r="I19" s="41">
        <v>14</v>
      </c>
      <c r="J19" s="41">
        <v>2</v>
      </c>
      <c r="K19" s="37">
        <v>13</v>
      </c>
      <c r="L19" s="41">
        <v>7</v>
      </c>
    </row>
    <row r="20" spans="1:12" ht="25.5" x14ac:dyDescent="0.25">
      <c r="A20" s="10">
        <v>9</v>
      </c>
      <c r="B20" s="85" t="s">
        <v>25</v>
      </c>
      <c r="C20" s="5" t="s">
        <v>26</v>
      </c>
      <c r="D20" s="32">
        <v>3</v>
      </c>
      <c r="E20" s="38">
        <v>0</v>
      </c>
      <c r="F20" s="42">
        <v>1</v>
      </c>
      <c r="G20" s="42">
        <v>0</v>
      </c>
      <c r="H20" s="38">
        <v>1</v>
      </c>
      <c r="I20" s="42">
        <v>0</v>
      </c>
      <c r="J20" s="42">
        <v>1</v>
      </c>
      <c r="K20" s="38">
        <v>0</v>
      </c>
      <c r="L20" s="42">
        <v>0</v>
      </c>
    </row>
    <row r="21" spans="1:12" x14ac:dyDescent="0.25">
      <c r="A21" s="4">
        <v>10</v>
      </c>
      <c r="B21" s="86"/>
      <c r="C21" s="7" t="s">
        <v>27</v>
      </c>
      <c r="D21" s="30">
        <v>0</v>
      </c>
      <c r="E21" s="36">
        <v>0</v>
      </c>
      <c r="F21" s="40">
        <v>0</v>
      </c>
      <c r="G21" s="40">
        <v>0</v>
      </c>
      <c r="H21" s="36">
        <v>0</v>
      </c>
      <c r="I21" s="40">
        <v>0</v>
      </c>
      <c r="J21" s="40">
        <v>0</v>
      </c>
      <c r="K21" s="36">
        <v>0</v>
      </c>
      <c r="L21" s="40">
        <v>0</v>
      </c>
    </row>
    <row r="22" spans="1:12" ht="25.5" x14ac:dyDescent="0.25">
      <c r="A22" s="4">
        <v>11</v>
      </c>
      <c r="B22" s="86"/>
      <c r="C22" s="6" t="s">
        <v>28</v>
      </c>
      <c r="D22" s="30">
        <v>1</v>
      </c>
      <c r="E22" s="36">
        <v>0</v>
      </c>
      <c r="F22" s="40">
        <v>0</v>
      </c>
      <c r="G22" s="40">
        <v>0</v>
      </c>
      <c r="H22" s="36">
        <v>1</v>
      </c>
      <c r="I22" s="40">
        <v>0</v>
      </c>
      <c r="J22" s="40">
        <v>0</v>
      </c>
      <c r="K22" s="36">
        <v>0</v>
      </c>
      <c r="L22" s="40">
        <v>0</v>
      </c>
    </row>
    <row r="23" spans="1:12" x14ac:dyDescent="0.25">
      <c r="A23" s="4">
        <v>12</v>
      </c>
      <c r="B23" s="86"/>
      <c r="C23" s="7" t="s">
        <v>29</v>
      </c>
      <c r="D23" s="30">
        <v>5</v>
      </c>
      <c r="E23" s="36">
        <v>0</v>
      </c>
      <c r="F23" s="40">
        <v>4</v>
      </c>
      <c r="G23" s="40">
        <v>0</v>
      </c>
      <c r="H23" s="36">
        <v>0</v>
      </c>
      <c r="I23" s="40">
        <v>0</v>
      </c>
      <c r="J23" s="40">
        <v>0</v>
      </c>
      <c r="K23" s="36">
        <v>1</v>
      </c>
      <c r="L23" s="40">
        <v>0</v>
      </c>
    </row>
    <row r="24" spans="1:12" ht="25.5" x14ac:dyDescent="0.25">
      <c r="A24" s="4">
        <v>13</v>
      </c>
      <c r="B24" s="86"/>
      <c r="C24" s="7" t="s">
        <v>30</v>
      </c>
      <c r="D24" s="30">
        <v>1</v>
      </c>
      <c r="E24" s="36">
        <v>0</v>
      </c>
      <c r="F24" s="40">
        <v>1</v>
      </c>
      <c r="G24" s="40">
        <v>0</v>
      </c>
      <c r="H24" s="36">
        <v>0</v>
      </c>
      <c r="I24" s="40">
        <v>0</v>
      </c>
      <c r="J24" s="40">
        <v>0</v>
      </c>
      <c r="K24" s="36">
        <v>0</v>
      </c>
      <c r="L24" s="40">
        <v>0</v>
      </c>
    </row>
    <row r="25" spans="1:12" ht="15.75" thickBot="1" x14ac:dyDescent="0.3">
      <c r="A25" s="8">
        <v>14</v>
      </c>
      <c r="B25" s="87"/>
      <c r="C25" s="11" t="s">
        <v>24</v>
      </c>
      <c r="D25" s="31">
        <v>55</v>
      </c>
      <c r="E25" s="37">
        <v>11</v>
      </c>
      <c r="F25" s="41">
        <v>9</v>
      </c>
      <c r="G25" s="41">
        <v>0</v>
      </c>
      <c r="H25" s="37">
        <v>14</v>
      </c>
      <c r="I25" s="41">
        <v>22</v>
      </c>
      <c r="J25" s="41">
        <v>3</v>
      </c>
      <c r="K25" s="37">
        <v>11</v>
      </c>
      <c r="L25" s="41">
        <v>7</v>
      </c>
    </row>
    <row r="26" spans="1:12" x14ac:dyDescent="0.25">
      <c r="A26" s="10">
        <v>15</v>
      </c>
      <c r="B26" s="88" t="s">
        <v>31</v>
      </c>
      <c r="C26" s="12" t="s">
        <v>20</v>
      </c>
      <c r="D26" s="32">
        <v>4</v>
      </c>
      <c r="E26" s="38">
        <v>0</v>
      </c>
      <c r="F26" s="42">
        <v>3</v>
      </c>
      <c r="G26" s="42">
        <v>0</v>
      </c>
      <c r="H26" s="38">
        <v>0</v>
      </c>
      <c r="I26" s="42">
        <v>1</v>
      </c>
      <c r="J26" s="42">
        <v>0</v>
      </c>
      <c r="K26" s="38">
        <v>0</v>
      </c>
      <c r="L26" s="42">
        <v>0</v>
      </c>
    </row>
    <row r="27" spans="1:12" ht="25.5" x14ac:dyDescent="0.25">
      <c r="A27" s="4">
        <v>16</v>
      </c>
      <c r="B27" s="89"/>
      <c r="C27" s="7" t="s">
        <v>32</v>
      </c>
      <c r="D27" s="30">
        <v>1</v>
      </c>
      <c r="E27" s="36">
        <v>0</v>
      </c>
      <c r="F27" s="40">
        <v>0</v>
      </c>
      <c r="G27" s="40">
        <v>0</v>
      </c>
      <c r="H27" s="36">
        <v>0</v>
      </c>
      <c r="I27" s="40">
        <v>1</v>
      </c>
      <c r="J27" s="40">
        <v>0</v>
      </c>
      <c r="K27" s="36">
        <v>0</v>
      </c>
      <c r="L27" s="40">
        <v>0</v>
      </c>
    </row>
    <row r="28" spans="1:12" x14ac:dyDescent="0.25">
      <c r="A28" s="4">
        <v>17</v>
      </c>
      <c r="B28" s="89"/>
      <c r="C28" s="6" t="s">
        <v>33</v>
      </c>
      <c r="D28" s="30">
        <v>0</v>
      </c>
      <c r="E28" s="36">
        <v>0</v>
      </c>
      <c r="F28" s="40">
        <v>0</v>
      </c>
      <c r="G28" s="40">
        <v>0</v>
      </c>
      <c r="H28" s="36">
        <v>0</v>
      </c>
      <c r="I28" s="40">
        <v>0</v>
      </c>
      <c r="J28" s="40">
        <v>0</v>
      </c>
      <c r="K28" s="36">
        <v>0</v>
      </c>
      <c r="L28" s="40">
        <v>0</v>
      </c>
    </row>
    <row r="29" spans="1:12" x14ac:dyDescent="0.25">
      <c r="A29" s="4">
        <v>18</v>
      </c>
      <c r="B29" s="89"/>
      <c r="C29" s="7" t="s">
        <v>34</v>
      </c>
      <c r="D29" s="30">
        <v>0</v>
      </c>
      <c r="E29" s="36">
        <v>0</v>
      </c>
      <c r="F29" s="40">
        <v>0</v>
      </c>
      <c r="G29" s="40">
        <v>0</v>
      </c>
      <c r="H29" s="36">
        <v>0</v>
      </c>
      <c r="I29" s="40">
        <v>0</v>
      </c>
      <c r="J29" s="40">
        <v>0</v>
      </c>
      <c r="K29" s="36">
        <v>0</v>
      </c>
      <c r="L29" s="40">
        <v>0</v>
      </c>
    </row>
    <row r="30" spans="1:12" x14ac:dyDescent="0.25">
      <c r="A30" s="4">
        <v>19</v>
      </c>
      <c r="B30" s="89"/>
      <c r="C30" s="7" t="s">
        <v>35</v>
      </c>
      <c r="D30" s="30">
        <v>6</v>
      </c>
      <c r="E30" s="36">
        <v>0</v>
      </c>
      <c r="F30" s="40">
        <v>2</v>
      </c>
      <c r="G30" s="40">
        <v>0</v>
      </c>
      <c r="H30" s="36">
        <v>2</v>
      </c>
      <c r="I30" s="40">
        <v>0</v>
      </c>
      <c r="J30" s="40">
        <v>1</v>
      </c>
      <c r="K30" s="36">
        <v>1</v>
      </c>
      <c r="L30" s="40">
        <v>0</v>
      </c>
    </row>
    <row r="31" spans="1:12" ht="15.75" thickBot="1" x14ac:dyDescent="0.3">
      <c r="A31" s="13">
        <v>20</v>
      </c>
      <c r="B31" s="90"/>
      <c r="C31" s="9" t="s">
        <v>24</v>
      </c>
      <c r="D31" s="32">
        <v>9</v>
      </c>
      <c r="E31" s="38">
        <v>1</v>
      </c>
      <c r="F31" s="42">
        <v>1</v>
      </c>
      <c r="G31" s="42">
        <v>0</v>
      </c>
      <c r="H31" s="38">
        <v>3</v>
      </c>
      <c r="I31" s="42">
        <v>1</v>
      </c>
      <c r="J31" s="42">
        <v>0</v>
      </c>
      <c r="K31" s="38">
        <v>4</v>
      </c>
      <c r="L31" s="45">
        <v>1</v>
      </c>
    </row>
    <row r="32" spans="1:12" ht="16.5" thickBot="1" x14ac:dyDescent="0.3">
      <c r="A32" s="14">
        <v>21</v>
      </c>
      <c r="B32" s="91" t="s">
        <v>36</v>
      </c>
      <c r="C32" s="92"/>
      <c r="D32" s="33">
        <f t="shared" ref="D32:L32" si="0">SUM(D12:D31)</f>
        <v>154</v>
      </c>
      <c r="E32" s="26">
        <f t="shared" si="0"/>
        <v>15</v>
      </c>
      <c r="F32" s="43">
        <f t="shared" si="0"/>
        <v>42</v>
      </c>
      <c r="G32" s="43">
        <f t="shared" si="0"/>
        <v>0</v>
      </c>
      <c r="H32" s="26">
        <f t="shared" si="0"/>
        <v>31</v>
      </c>
      <c r="I32" s="43">
        <f t="shared" si="0"/>
        <v>41</v>
      </c>
      <c r="J32" s="43">
        <f t="shared" si="0"/>
        <v>7</v>
      </c>
      <c r="K32" s="26">
        <f t="shared" si="0"/>
        <v>34</v>
      </c>
      <c r="L32" s="43">
        <f t="shared" si="0"/>
        <v>15</v>
      </c>
    </row>
    <row r="33" spans="1:12" ht="18" x14ac:dyDescent="0.25">
      <c r="C33" s="93"/>
      <c r="D33" s="93"/>
      <c r="E33" s="93"/>
      <c r="F33" s="93"/>
      <c r="G33" s="93"/>
    </row>
    <row r="35" spans="1:12" x14ac:dyDescent="0.25">
      <c r="B35" s="79" t="s">
        <v>37</v>
      </c>
      <c r="C35" s="79"/>
      <c r="D35" s="79"/>
      <c r="E35" s="79"/>
      <c r="F35" s="79"/>
      <c r="G35" s="79"/>
      <c r="H35" s="15"/>
      <c r="I35" s="15"/>
      <c r="J35" s="15"/>
      <c r="K35" s="15"/>
      <c r="L35" s="15"/>
    </row>
    <row r="36" spans="1:12" x14ac:dyDescent="0.25">
      <c r="B36" s="80" t="str">
        <f>IF(COUNTBLANK(D12:L31),"UZUPEŁNIJ WSZYSTKIE KOMÓRKI","")</f>
        <v/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x14ac:dyDescent="0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23.25" x14ac:dyDescent="0.35">
      <c r="B38" s="16"/>
      <c r="C38" s="81" t="str">
        <f>IF(C43&lt;&gt;0,"W TABELI WPISUJ WYŁĄCZNIE LICZBY","")</f>
        <v/>
      </c>
      <c r="D38" s="81"/>
      <c r="E38" s="81"/>
      <c r="F38" s="81"/>
      <c r="G38" s="81"/>
      <c r="H38" s="81"/>
      <c r="I38" s="81"/>
      <c r="J38" s="81"/>
      <c r="K38" s="81"/>
      <c r="L38" s="17"/>
    </row>
    <row r="39" spans="1:12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x14ac:dyDescent="0.25">
      <c r="A40" s="19"/>
      <c r="B40" s="18"/>
      <c r="C40" s="20">
        <f>COUNTIF(D40:L59,"=FAŁSZ")</f>
        <v>0</v>
      </c>
      <c r="D40" s="18" t="b">
        <f>ISNUMBER(D12)</f>
        <v>1</v>
      </c>
      <c r="E40" s="18" t="b">
        <f t="shared" ref="E40:L49" si="1">ISNUMBER(E12)</f>
        <v>1</v>
      </c>
      <c r="F40" s="18" t="b">
        <f t="shared" si="1"/>
        <v>1</v>
      </c>
      <c r="G40" s="18" t="b">
        <f t="shared" si="1"/>
        <v>1</v>
      </c>
      <c r="H40" s="18" t="b">
        <f t="shared" si="1"/>
        <v>1</v>
      </c>
      <c r="I40" s="18" t="b">
        <f t="shared" si="1"/>
        <v>1</v>
      </c>
      <c r="J40" s="18" t="b">
        <f t="shared" si="1"/>
        <v>1</v>
      </c>
      <c r="K40" s="18" t="b">
        <f t="shared" si="1"/>
        <v>1</v>
      </c>
      <c r="L40" s="18" t="b">
        <f t="shared" si="1"/>
        <v>1</v>
      </c>
    </row>
    <row r="41" spans="1:12" x14ac:dyDescent="0.25">
      <c r="A41" s="19"/>
      <c r="B41" s="18"/>
      <c r="C41" s="23"/>
      <c r="D41" s="18" t="b">
        <f>ISNUMBER(D13)</f>
        <v>1</v>
      </c>
      <c r="E41" s="18" t="b">
        <f t="shared" si="1"/>
        <v>1</v>
      </c>
      <c r="F41" s="18" t="b">
        <f t="shared" si="1"/>
        <v>1</v>
      </c>
      <c r="G41" s="18" t="b">
        <f t="shared" si="1"/>
        <v>1</v>
      </c>
      <c r="H41" s="18" t="b">
        <f t="shared" si="1"/>
        <v>1</v>
      </c>
      <c r="I41" s="18" t="b">
        <f t="shared" si="1"/>
        <v>1</v>
      </c>
      <c r="J41" s="18" t="b">
        <f t="shared" si="1"/>
        <v>1</v>
      </c>
      <c r="K41" s="18" t="b">
        <f t="shared" si="1"/>
        <v>1</v>
      </c>
      <c r="L41" s="18" t="b">
        <f t="shared" si="1"/>
        <v>1</v>
      </c>
    </row>
    <row r="42" spans="1:12" x14ac:dyDescent="0.25">
      <c r="A42" s="19"/>
      <c r="B42" s="18"/>
      <c r="C42" s="23"/>
      <c r="D42" s="18" t="b">
        <f t="shared" ref="D42:G57" si="2">ISNUMBER(D14)</f>
        <v>1</v>
      </c>
      <c r="E42" s="18" t="b">
        <f t="shared" si="2"/>
        <v>1</v>
      </c>
      <c r="F42" s="18" t="b">
        <f t="shared" si="2"/>
        <v>1</v>
      </c>
      <c r="G42" s="18" t="b">
        <f t="shared" si="2"/>
        <v>1</v>
      </c>
      <c r="H42" s="18" t="b">
        <f t="shared" si="1"/>
        <v>1</v>
      </c>
      <c r="I42" s="18" t="b">
        <f t="shared" si="1"/>
        <v>1</v>
      </c>
      <c r="J42" s="18" t="b">
        <f t="shared" si="1"/>
        <v>1</v>
      </c>
      <c r="K42" s="18" t="b">
        <f t="shared" si="1"/>
        <v>1</v>
      </c>
      <c r="L42" s="18" t="b">
        <f t="shared" si="1"/>
        <v>1</v>
      </c>
    </row>
    <row r="43" spans="1:12" x14ac:dyDescent="0.25">
      <c r="A43" s="19"/>
      <c r="B43" s="18"/>
      <c r="C43" s="27">
        <f>COUNTIF(D43:L59,"=fałsz")</f>
        <v>0</v>
      </c>
      <c r="D43" s="18" t="b">
        <f t="shared" si="2"/>
        <v>1</v>
      </c>
      <c r="E43" s="18" t="b">
        <f t="shared" si="2"/>
        <v>1</v>
      </c>
      <c r="F43" s="18" t="b">
        <f t="shared" si="2"/>
        <v>1</v>
      </c>
      <c r="G43" s="18" t="b">
        <f t="shared" si="2"/>
        <v>1</v>
      </c>
      <c r="H43" s="18" t="b">
        <f t="shared" si="1"/>
        <v>1</v>
      </c>
      <c r="I43" s="18" t="b">
        <f t="shared" si="1"/>
        <v>1</v>
      </c>
      <c r="J43" s="18" t="b">
        <f t="shared" si="1"/>
        <v>1</v>
      </c>
      <c r="K43" s="18" t="b">
        <f t="shared" si="1"/>
        <v>1</v>
      </c>
      <c r="L43" s="18" t="b">
        <f t="shared" si="1"/>
        <v>1</v>
      </c>
    </row>
    <row r="44" spans="1:12" x14ac:dyDescent="0.25">
      <c r="A44" s="19"/>
      <c r="B44" s="18"/>
      <c r="C44" s="28"/>
      <c r="D44" s="18" t="b">
        <f t="shared" si="2"/>
        <v>1</v>
      </c>
      <c r="E44" s="18" t="b">
        <f t="shared" si="2"/>
        <v>1</v>
      </c>
      <c r="F44" s="18" t="b">
        <f t="shared" si="2"/>
        <v>1</v>
      </c>
      <c r="G44" s="18" t="b">
        <f t="shared" si="2"/>
        <v>1</v>
      </c>
      <c r="H44" s="18" t="b">
        <f t="shared" si="1"/>
        <v>1</v>
      </c>
      <c r="I44" s="18" t="b">
        <f t="shared" si="1"/>
        <v>1</v>
      </c>
      <c r="J44" s="18" t="b">
        <f t="shared" si="1"/>
        <v>1</v>
      </c>
      <c r="K44" s="18" t="b">
        <f t="shared" si="1"/>
        <v>1</v>
      </c>
      <c r="L44" s="18" t="b">
        <f t="shared" si="1"/>
        <v>1</v>
      </c>
    </row>
    <row r="45" spans="1:12" x14ac:dyDescent="0.25">
      <c r="A45" s="19"/>
      <c r="B45" s="18"/>
      <c r="C45" s="18"/>
      <c r="D45" s="18" t="b">
        <f t="shared" si="2"/>
        <v>1</v>
      </c>
      <c r="E45" s="18" t="b">
        <f t="shared" si="1"/>
        <v>1</v>
      </c>
      <c r="F45" s="18" t="b">
        <f t="shared" si="1"/>
        <v>1</v>
      </c>
      <c r="G45" s="18" t="b">
        <f t="shared" si="1"/>
        <v>1</v>
      </c>
      <c r="H45" s="18" t="b">
        <f t="shared" si="1"/>
        <v>1</v>
      </c>
      <c r="I45" s="18" t="b">
        <f t="shared" si="1"/>
        <v>1</v>
      </c>
      <c r="J45" s="18" t="b">
        <f t="shared" si="1"/>
        <v>1</v>
      </c>
      <c r="K45" s="18" t="b">
        <f t="shared" si="1"/>
        <v>1</v>
      </c>
      <c r="L45" s="18" t="b">
        <f t="shared" si="1"/>
        <v>1</v>
      </c>
    </row>
    <row r="46" spans="1:12" x14ac:dyDescent="0.25">
      <c r="A46" s="19"/>
      <c r="B46" s="18"/>
      <c r="C46" s="18"/>
      <c r="D46" s="18" t="b">
        <f t="shared" si="2"/>
        <v>1</v>
      </c>
      <c r="E46" s="18" t="b">
        <f t="shared" si="1"/>
        <v>1</v>
      </c>
      <c r="F46" s="18" t="b">
        <f t="shared" si="1"/>
        <v>1</v>
      </c>
      <c r="G46" s="18" t="b">
        <f t="shared" si="1"/>
        <v>1</v>
      </c>
      <c r="H46" s="18" t="b">
        <f t="shared" si="1"/>
        <v>1</v>
      </c>
      <c r="I46" s="18" t="b">
        <f t="shared" si="1"/>
        <v>1</v>
      </c>
      <c r="J46" s="18" t="b">
        <f t="shared" si="1"/>
        <v>1</v>
      </c>
      <c r="K46" s="18" t="b">
        <f t="shared" si="1"/>
        <v>1</v>
      </c>
      <c r="L46" s="18" t="b">
        <f t="shared" si="1"/>
        <v>1</v>
      </c>
    </row>
    <row r="47" spans="1:12" x14ac:dyDescent="0.25">
      <c r="A47" s="19"/>
      <c r="B47" s="18"/>
      <c r="C47" s="18"/>
      <c r="D47" s="18" t="b">
        <f t="shared" si="2"/>
        <v>1</v>
      </c>
      <c r="E47" s="18" t="b">
        <f t="shared" si="1"/>
        <v>1</v>
      </c>
      <c r="F47" s="18" t="b">
        <f t="shared" si="1"/>
        <v>1</v>
      </c>
      <c r="G47" s="18" t="b">
        <f t="shared" si="1"/>
        <v>1</v>
      </c>
      <c r="H47" s="18" t="b">
        <f t="shared" si="1"/>
        <v>1</v>
      </c>
      <c r="I47" s="18" t="b">
        <f t="shared" si="1"/>
        <v>1</v>
      </c>
      <c r="J47" s="18" t="b">
        <f t="shared" si="1"/>
        <v>1</v>
      </c>
      <c r="K47" s="18" t="b">
        <f t="shared" si="1"/>
        <v>1</v>
      </c>
      <c r="L47" s="18" t="b">
        <f t="shared" si="1"/>
        <v>1</v>
      </c>
    </row>
    <row r="48" spans="1:12" x14ac:dyDescent="0.25">
      <c r="A48" s="19"/>
      <c r="B48" s="18"/>
      <c r="C48" s="18"/>
      <c r="D48" s="18" t="b">
        <f t="shared" si="2"/>
        <v>1</v>
      </c>
      <c r="E48" s="18" t="b">
        <f t="shared" si="1"/>
        <v>1</v>
      </c>
      <c r="F48" s="18" t="b">
        <f t="shared" si="1"/>
        <v>1</v>
      </c>
      <c r="G48" s="18" t="b">
        <f t="shared" si="1"/>
        <v>1</v>
      </c>
      <c r="H48" s="18" t="b">
        <f t="shared" si="1"/>
        <v>1</v>
      </c>
      <c r="I48" s="18" t="b">
        <f t="shared" si="1"/>
        <v>1</v>
      </c>
      <c r="J48" s="18" t="b">
        <f t="shared" si="1"/>
        <v>1</v>
      </c>
      <c r="K48" s="18" t="b">
        <f t="shared" si="1"/>
        <v>1</v>
      </c>
      <c r="L48" s="18" t="b">
        <f t="shared" si="1"/>
        <v>1</v>
      </c>
    </row>
    <row r="49" spans="1:12" x14ac:dyDescent="0.25">
      <c r="A49" s="19"/>
      <c r="B49" s="18"/>
      <c r="C49" s="18"/>
      <c r="D49" s="18" t="b">
        <f t="shared" si="2"/>
        <v>1</v>
      </c>
      <c r="E49" s="18" t="b">
        <f t="shared" si="1"/>
        <v>1</v>
      </c>
      <c r="F49" s="18" t="b">
        <f t="shared" si="1"/>
        <v>1</v>
      </c>
      <c r="G49" s="18" t="b">
        <f t="shared" si="1"/>
        <v>1</v>
      </c>
      <c r="H49" s="18" t="b">
        <f t="shared" si="1"/>
        <v>1</v>
      </c>
      <c r="I49" s="18" t="b">
        <f t="shared" si="1"/>
        <v>1</v>
      </c>
      <c r="J49" s="18" t="b">
        <f t="shared" ref="E49:L58" si="3">ISNUMBER(J21)</f>
        <v>1</v>
      </c>
      <c r="K49" s="18" t="b">
        <f t="shared" si="3"/>
        <v>1</v>
      </c>
      <c r="L49" s="18" t="b">
        <f t="shared" si="3"/>
        <v>1</v>
      </c>
    </row>
    <row r="50" spans="1:12" x14ac:dyDescent="0.25">
      <c r="A50" s="19"/>
      <c r="B50" s="18"/>
      <c r="C50" s="18"/>
      <c r="D50" s="18" t="b">
        <f t="shared" si="2"/>
        <v>1</v>
      </c>
      <c r="E50" s="18" t="b">
        <f t="shared" si="3"/>
        <v>1</v>
      </c>
      <c r="F50" s="18" t="b">
        <f t="shared" si="3"/>
        <v>1</v>
      </c>
      <c r="G50" s="18" t="b">
        <f t="shared" si="3"/>
        <v>1</v>
      </c>
      <c r="H50" s="18" t="b">
        <f t="shared" si="3"/>
        <v>1</v>
      </c>
      <c r="I50" s="18" t="b">
        <f t="shared" si="3"/>
        <v>1</v>
      </c>
      <c r="J50" s="18" t="b">
        <f t="shared" si="3"/>
        <v>1</v>
      </c>
      <c r="K50" s="18" t="b">
        <f t="shared" si="3"/>
        <v>1</v>
      </c>
      <c r="L50" s="18" t="b">
        <f t="shared" si="3"/>
        <v>1</v>
      </c>
    </row>
    <row r="51" spans="1:12" x14ac:dyDescent="0.25">
      <c r="A51" s="19"/>
      <c r="B51" s="18"/>
      <c r="C51" s="18"/>
      <c r="D51" s="18" t="b">
        <f t="shared" si="2"/>
        <v>1</v>
      </c>
      <c r="E51" s="18" t="b">
        <f t="shared" si="3"/>
        <v>1</v>
      </c>
      <c r="F51" s="18" t="b">
        <f t="shared" si="3"/>
        <v>1</v>
      </c>
      <c r="G51" s="18" t="b">
        <f t="shared" si="3"/>
        <v>1</v>
      </c>
      <c r="H51" s="18" t="b">
        <f t="shared" si="3"/>
        <v>1</v>
      </c>
      <c r="I51" s="18" t="b">
        <f t="shared" si="3"/>
        <v>1</v>
      </c>
      <c r="J51" s="18" t="b">
        <f t="shared" si="3"/>
        <v>1</v>
      </c>
      <c r="K51" s="18" t="b">
        <f t="shared" si="3"/>
        <v>1</v>
      </c>
      <c r="L51" s="18" t="b">
        <f t="shared" si="3"/>
        <v>1</v>
      </c>
    </row>
    <row r="52" spans="1:12" x14ac:dyDescent="0.25">
      <c r="A52" s="19"/>
      <c r="B52" s="18"/>
      <c r="C52" s="18"/>
      <c r="D52" s="18" t="b">
        <f t="shared" si="2"/>
        <v>1</v>
      </c>
      <c r="E52" s="18" t="b">
        <f t="shared" si="3"/>
        <v>1</v>
      </c>
      <c r="F52" s="18" t="b">
        <f t="shared" si="3"/>
        <v>1</v>
      </c>
      <c r="G52" s="18" t="b">
        <f t="shared" si="3"/>
        <v>1</v>
      </c>
      <c r="H52" s="18" t="b">
        <f t="shared" si="3"/>
        <v>1</v>
      </c>
      <c r="I52" s="18" t="b">
        <f t="shared" si="3"/>
        <v>1</v>
      </c>
      <c r="J52" s="18" t="b">
        <f t="shared" si="3"/>
        <v>1</v>
      </c>
      <c r="K52" s="18" t="b">
        <f t="shared" si="3"/>
        <v>1</v>
      </c>
      <c r="L52" s="18" t="b">
        <f t="shared" si="3"/>
        <v>1</v>
      </c>
    </row>
    <row r="53" spans="1:12" x14ac:dyDescent="0.25">
      <c r="A53" s="19"/>
      <c r="B53" s="18"/>
      <c r="C53" s="18"/>
      <c r="D53" s="18" t="b">
        <f t="shared" si="2"/>
        <v>1</v>
      </c>
      <c r="E53" s="18" t="b">
        <f t="shared" si="3"/>
        <v>1</v>
      </c>
      <c r="F53" s="18" t="b">
        <f t="shared" si="3"/>
        <v>1</v>
      </c>
      <c r="G53" s="18" t="b">
        <f t="shared" si="3"/>
        <v>1</v>
      </c>
      <c r="H53" s="18" t="b">
        <f t="shared" si="3"/>
        <v>1</v>
      </c>
      <c r="I53" s="18" t="b">
        <f t="shared" si="3"/>
        <v>1</v>
      </c>
      <c r="J53" s="18" t="b">
        <f t="shared" si="3"/>
        <v>1</v>
      </c>
      <c r="K53" s="18" t="b">
        <f t="shared" si="3"/>
        <v>1</v>
      </c>
      <c r="L53" s="18" t="b">
        <f t="shared" si="3"/>
        <v>1</v>
      </c>
    </row>
    <row r="54" spans="1:12" x14ac:dyDescent="0.25">
      <c r="A54" s="19"/>
      <c r="B54" s="18"/>
      <c r="C54" s="18"/>
      <c r="D54" s="18" t="b">
        <f t="shared" si="2"/>
        <v>1</v>
      </c>
      <c r="E54" s="18" t="b">
        <f t="shared" si="3"/>
        <v>1</v>
      </c>
      <c r="F54" s="18" t="b">
        <f t="shared" si="3"/>
        <v>1</v>
      </c>
      <c r="G54" s="18" t="b">
        <f t="shared" si="3"/>
        <v>1</v>
      </c>
      <c r="H54" s="18" t="b">
        <f t="shared" si="3"/>
        <v>1</v>
      </c>
      <c r="I54" s="18" t="b">
        <f t="shared" si="3"/>
        <v>1</v>
      </c>
      <c r="J54" s="18" t="b">
        <f t="shared" si="3"/>
        <v>1</v>
      </c>
      <c r="K54" s="18" t="b">
        <f t="shared" si="3"/>
        <v>1</v>
      </c>
      <c r="L54" s="18" t="b">
        <f t="shared" si="3"/>
        <v>1</v>
      </c>
    </row>
    <row r="55" spans="1:12" x14ac:dyDescent="0.25">
      <c r="A55" s="19"/>
      <c r="B55" s="18"/>
      <c r="C55" s="18"/>
      <c r="D55" s="18" t="b">
        <f t="shared" si="2"/>
        <v>1</v>
      </c>
      <c r="E55" s="18" t="b">
        <f t="shared" si="3"/>
        <v>1</v>
      </c>
      <c r="F55" s="18" t="b">
        <f t="shared" si="3"/>
        <v>1</v>
      </c>
      <c r="G55" s="18" t="b">
        <f t="shared" si="3"/>
        <v>1</v>
      </c>
      <c r="H55" s="18" t="b">
        <f t="shared" si="3"/>
        <v>1</v>
      </c>
      <c r="I55" s="18" t="b">
        <f t="shared" si="3"/>
        <v>1</v>
      </c>
      <c r="J55" s="18" t="b">
        <f t="shared" si="3"/>
        <v>1</v>
      </c>
      <c r="K55" s="18" t="b">
        <f t="shared" si="3"/>
        <v>1</v>
      </c>
      <c r="L55" s="18" t="b">
        <f t="shared" si="3"/>
        <v>1</v>
      </c>
    </row>
    <row r="56" spans="1:12" x14ac:dyDescent="0.25">
      <c r="A56" s="19"/>
      <c r="B56" s="18"/>
      <c r="C56" s="18"/>
      <c r="D56" s="18" t="b">
        <f t="shared" si="2"/>
        <v>1</v>
      </c>
      <c r="E56" s="18" t="b">
        <f t="shared" si="3"/>
        <v>1</v>
      </c>
      <c r="F56" s="18" t="b">
        <f t="shared" si="3"/>
        <v>1</v>
      </c>
      <c r="G56" s="18" t="b">
        <f t="shared" si="3"/>
        <v>1</v>
      </c>
      <c r="H56" s="18" t="b">
        <f t="shared" si="3"/>
        <v>1</v>
      </c>
      <c r="I56" s="18" t="b">
        <f t="shared" si="3"/>
        <v>1</v>
      </c>
      <c r="J56" s="18" t="b">
        <f t="shared" si="3"/>
        <v>1</v>
      </c>
      <c r="K56" s="18" t="b">
        <f t="shared" si="3"/>
        <v>1</v>
      </c>
      <c r="L56" s="18" t="b">
        <f t="shared" si="3"/>
        <v>1</v>
      </c>
    </row>
    <row r="57" spans="1:12" x14ac:dyDescent="0.25">
      <c r="A57" s="19"/>
      <c r="B57" s="18"/>
      <c r="C57" s="18"/>
      <c r="D57" s="18" t="b">
        <f t="shared" si="2"/>
        <v>1</v>
      </c>
      <c r="E57" s="18" t="b">
        <f t="shared" si="3"/>
        <v>1</v>
      </c>
      <c r="F57" s="18" t="b">
        <f t="shared" si="3"/>
        <v>1</v>
      </c>
      <c r="G57" s="18" t="b">
        <f t="shared" si="3"/>
        <v>1</v>
      </c>
      <c r="H57" s="18" t="b">
        <f t="shared" si="3"/>
        <v>1</v>
      </c>
      <c r="I57" s="18" t="b">
        <f t="shared" si="3"/>
        <v>1</v>
      </c>
      <c r="J57" s="18" t="b">
        <f t="shared" si="3"/>
        <v>1</v>
      </c>
      <c r="K57" s="18" t="b">
        <f t="shared" si="3"/>
        <v>1</v>
      </c>
      <c r="L57" s="18" t="b">
        <f t="shared" si="3"/>
        <v>1</v>
      </c>
    </row>
    <row r="58" spans="1:12" x14ac:dyDescent="0.25">
      <c r="A58" s="19"/>
      <c r="B58" s="18"/>
      <c r="C58" s="18"/>
      <c r="D58" s="18" t="b">
        <f t="shared" ref="D58:D59" si="4">ISNUMBER(D30)</f>
        <v>1</v>
      </c>
      <c r="E58" s="18" t="b">
        <f t="shared" si="3"/>
        <v>1</v>
      </c>
      <c r="F58" s="18" t="b">
        <f t="shared" si="3"/>
        <v>1</v>
      </c>
      <c r="G58" s="18" t="b">
        <f t="shared" si="3"/>
        <v>1</v>
      </c>
      <c r="H58" s="18" t="b">
        <f t="shared" ref="E58:L59" si="5">ISNUMBER(H30)</f>
        <v>1</v>
      </c>
      <c r="I58" s="18" t="b">
        <f t="shared" si="5"/>
        <v>1</v>
      </c>
      <c r="J58" s="18" t="b">
        <f t="shared" si="5"/>
        <v>1</v>
      </c>
      <c r="K58" s="18" t="b">
        <f t="shared" si="5"/>
        <v>1</v>
      </c>
      <c r="L58" s="18" t="b">
        <f t="shared" si="5"/>
        <v>1</v>
      </c>
    </row>
    <row r="59" spans="1:12" x14ac:dyDescent="0.25">
      <c r="A59" s="19"/>
      <c r="B59" s="18"/>
      <c r="C59" s="18"/>
      <c r="D59" s="18" t="b">
        <f t="shared" si="4"/>
        <v>1</v>
      </c>
      <c r="E59" s="18" t="b">
        <f t="shared" si="5"/>
        <v>1</v>
      </c>
      <c r="F59" s="18" t="b">
        <f t="shared" si="5"/>
        <v>1</v>
      </c>
      <c r="G59" s="18" t="b">
        <f t="shared" si="5"/>
        <v>1</v>
      </c>
      <c r="H59" s="18" t="b">
        <f t="shared" si="5"/>
        <v>1</v>
      </c>
      <c r="I59" s="18" t="b">
        <f t="shared" si="5"/>
        <v>1</v>
      </c>
      <c r="J59" s="18" t="b">
        <f t="shared" si="5"/>
        <v>1</v>
      </c>
      <c r="K59" s="18" t="b">
        <f t="shared" si="5"/>
        <v>1</v>
      </c>
      <c r="L59" s="18" t="b">
        <f t="shared" si="5"/>
        <v>1</v>
      </c>
    </row>
    <row r="60" spans="1:12" x14ac:dyDescent="0.2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25"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x14ac:dyDescent="0.25"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x14ac:dyDescent="0.25">
      <c r="B64" s="21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</sheetData>
  <sheetProtection password="C03C" sheet="1" objects="1" scenarios="1"/>
  <mergeCells count="24">
    <mergeCell ref="B35:G35"/>
    <mergeCell ref="B36:L37"/>
    <mergeCell ref="C38:K38"/>
    <mergeCell ref="A11:C11"/>
    <mergeCell ref="B12:B19"/>
    <mergeCell ref="B20:B25"/>
    <mergeCell ref="B26:B31"/>
    <mergeCell ref="B32:C32"/>
    <mergeCell ref="C33:G33"/>
    <mergeCell ref="A1:L1"/>
    <mergeCell ref="A2:L3"/>
    <mergeCell ref="B5:L5"/>
    <mergeCell ref="A7:C10"/>
    <mergeCell ref="D7:D10"/>
    <mergeCell ref="E7:E10"/>
    <mergeCell ref="F7:F10"/>
    <mergeCell ref="G7:G10"/>
    <mergeCell ref="H7:K7"/>
    <mergeCell ref="L7:L10"/>
    <mergeCell ref="H8:J8"/>
    <mergeCell ref="K8:K10"/>
    <mergeCell ref="J9:J10"/>
    <mergeCell ref="H9:H10"/>
    <mergeCell ref="I9:I10"/>
  </mergeCells>
  <pageMargins left="0.7" right="0.7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Marcin Ożóg</cp:lastModifiedBy>
  <cp:lastPrinted>2018-01-24T13:07:14Z</cp:lastPrinted>
  <dcterms:created xsi:type="dcterms:W3CDTF">2017-08-11T08:40:59Z</dcterms:created>
  <dcterms:modified xsi:type="dcterms:W3CDTF">2021-01-25T06:45:45Z</dcterms:modified>
</cp:coreProperties>
</file>